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előt.mell-09.12.31." sheetId="1" r:id="rId1"/>
  </sheets>
  <definedNames/>
  <calcPr fullCalcOnLoad="1"/>
</workbook>
</file>

<file path=xl/sharedStrings.xml><?xml version="1.0" encoding="utf-8"?>
<sst xmlns="http://schemas.openxmlformats.org/spreadsheetml/2006/main" count="123" uniqueCount="79">
  <si>
    <t>1. sz. melléklet</t>
  </si>
  <si>
    <t>Hévíz Város Önkormányzata Képviselő-testületének</t>
  </si>
  <si>
    <t>a vagyongazdálkodásról szóló 17/2004.(VI.1.) rendelet módosításáról</t>
  </si>
  <si>
    <t>Forgalomképtelen vagyon</t>
  </si>
  <si>
    <t>Ssz.</t>
  </si>
  <si>
    <t>Hrsz</t>
  </si>
  <si>
    <t>Megnevezés</t>
  </si>
  <si>
    <t>Bruttó érték (Ft)</t>
  </si>
  <si>
    <t>Változás oka</t>
  </si>
  <si>
    <t>Változás biz.sz/dátum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</si>
  <si>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</si>
  <si>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</si>
  <si>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</si>
  <si>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</si>
  <si>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</si>
  <si>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</si>
  <si>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</si>
  <si>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</si>
  <si>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</si>
  <si>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Korlátozottan forgalomképes vagyon</t>
  </si>
  <si>
    <t>902/32</t>
  </si>
  <si>
    <t xml:space="preserve">…../2010.(III.30.) rendelete </t>
  </si>
  <si>
    <t>Forgalomképes vagyon</t>
  </si>
  <si>
    <t>Összesen:</t>
  </si>
  <si>
    <t>1300</t>
  </si>
  <si>
    <t>Sziráky-ház (H, Vörösmarty u. 38.)</t>
  </si>
  <si>
    <t>Üzembe helyezés (épületfelújítás)</t>
  </si>
  <si>
    <t>4/2009.12.31</t>
  </si>
  <si>
    <t>1067</t>
  </si>
  <si>
    <t>Városháza</t>
  </si>
  <si>
    <t>Mindösszesen:</t>
  </si>
  <si>
    <t xml:space="preserve">Nagyparkoló </t>
  </si>
  <si>
    <t>Üzembe helyezés (Széchenyi u. forgalmi csomópont)</t>
  </si>
  <si>
    <t>Üzembe helyezés (Piac kialakításához út)</t>
  </si>
  <si>
    <t>24/2009.12.31</t>
  </si>
  <si>
    <t>10/2009.12.31</t>
  </si>
  <si>
    <t>27/2009.12.31</t>
  </si>
  <si>
    <t>Üzembe helyezés (Akadálymentesítés - tolóajtó)</t>
  </si>
  <si>
    <t>345</t>
  </si>
  <si>
    <t>Dr. Babócsay utca</t>
  </si>
  <si>
    <t>5/2009.12.31</t>
  </si>
  <si>
    <t>6/2009.12.31</t>
  </si>
  <si>
    <t>300</t>
  </si>
  <si>
    <t>Zrínyi utca</t>
  </si>
  <si>
    <t>Üzembe helyezés (csapadékcsatorna)</t>
  </si>
  <si>
    <t>Üzembe helyezés (járda)</t>
  </si>
  <si>
    <t>Üzembe helyezés (út)</t>
  </si>
  <si>
    <t>7/2009.12.31</t>
  </si>
  <si>
    <t>8/2009.12.31</t>
  </si>
  <si>
    <t>9/2009.12.31</t>
  </si>
  <si>
    <t>265/5</t>
  </si>
  <si>
    <t>Bartók B. utca</t>
  </si>
  <si>
    <t>11/2009.12.31</t>
  </si>
  <si>
    <t>12/2009.12.31</t>
  </si>
  <si>
    <t>25/2009.12.31</t>
  </si>
  <si>
    <t>1049</t>
  </si>
  <si>
    <t>Honvéd u. járda</t>
  </si>
  <si>
    <t>904/1</t>
  </si>
  <si>
    <t>Jókai utca</t>
  </si>
  <si>
    <t>Üzembe helyezés (parkoló)</t>
  </si>
  <si>
    <t>13/2009.12.31</t>
  </si>
  <si>
    <t>14/2009.12.31</t>
  </si>
  <si>
    <t>15/2009.12.31</t>
  </si>
  <si>
    <t>1175</t>
  </si>
  <si>
    <t>Templom-köz</t>
  </si>
  <si>
    <t>16/2009.12.31</t>
  </si>
  <si>
    <t>17/2009.12.31</t>
  </si>
  <si>
    <t>599</t>
  </si>
  <si>
    <t>Veres Péter utca</t>
  </si>
  <si>
    <t>18/2009.12.31</t>
  </si>
  <si>
    <t>19/2009.12.31</t>
  </si>
  <si>
    <t>Budai N. A. utca</t>
  </si>
  <si>
    <t>532</t>
  </si>
  <si>
    <t>617</t>
  </si>
  <si>
    <t>Gersei-Pethő utca</t>
  </si>
  <si>
    <t>20/2009.12.31</t>
  </si>
  <si>
    <t>21/2009.12.31</t>
  </si>
  <si>
    <t>22/2009.12.31</t>
  </si>
  <si>
    <t>23/2009.12.31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</si>
</sst>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428625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6">
      <selection activeCell="A2" sqref="A2:F2"/>
    </sheetView>
  </sheetViews>
  <sheetFormatPr defaultColWidth="9.140625" defaultRowHeight="12.75"/>
  <cols>
    <col min="1" max="1" width="5.28125" style="6" bestFit="1" customWidth="1"/>
    <col min="2" max="2" width="11.140625" style="7" bestFit="1" customWidth="1"/>
    <col min="3" max="3" width="32.28125" style="5" bestFit="1" customWidth="1"/>
    <col min="4" max="4" width="12.140625" style="5" bestFit="1" customWidth="1"/>
    <col min="5" max="5" width="48.140625" style="5" customWidth="1"/>
    <col min="6" max="6" width="21.421875" style="5" customWidth="1"/>
    <col min="7" max="7" width="9.140625" style="6" customWidth="1"/>
    <col min="8" max="16384" width="9.140625" style="5" customWidth="1"/>
  </cols>
  <sheetData>
    <row r="1" spans="1:6" s="2" customFormat="1" ht="15.75">
      <c r="A1" s="82" t="s">
        <v>0</v>
      </c>
      <c r="B1" s="83"/>
      <c r="C1" s="83"/>
      <c r="D1" s="84"/>
      <c r="E1" s="84"/>
      <c r="F1" s="84"/>
    </row>
    <row r="2" spans="1:6" s="2" customFormat="1" ht="15.75">
      <c r="A2" s="1"/>
      <c r="D2" s="3"/>
      <c r="E2" s="3"/>
      <c r="F2" s="3"/>
    </row>
    <row r="3" spans="1:10" s="2" customFormat="1" ht="18.75">
      <c r="A3" s="85" t="s">
        <v>1</v>
      </c>
      <c r="B3" s="86"/>
      <c r="C3" s="86"/>
      <c r="D3" s="86"/>
      <c r="E3" s="86"/>
      <c r="F3" s="86"/>
      <c r="G3" s="4"/>
      <c r="H3" s="4"/>
      <c r="I3" s="4"/>
      <c r="J3" s="4"/>
    </row>
    <row r="4" spans="1:10" s="2" customFormat="1" ht="18.75">
      <c r="A4" s="85" t="s">
        <v>21</v>
      </c>
      <c r="B4" s="86"/>
      <c r="C4" s="86"/>
      <c r="D4" s="86"/>
      <c r="E4" s="86"/>
      <c r="F4" s="86"/>
      <c r="G4" s="4"/>
      <c r="H4" s="4"/>
      <c r="I4" s="4"/>
      <c r="J4" s="4"/>
    </row>
    <row r="5" spans="1:10" s="2" customFormat="1" ht="18.75">
      <c r="A5" s="85" t="s">
        <v>2</v>
      </c>
      <c r="B5" s="86"/>
      <c r="C5" s="86"/>
      <c r="D5" s="86"/>
      <c r="E5" s="86"/>
      <c r="F5" s="86"/>
      <c r="G5" s="4"/>
      <c r="H5" s="4"/>
      <c r="I5" s="4"/>
      <c r="J5" s="4"/>
    </row>
    <row r="6" spans="1:6" s="2" customFormat="1" ht="15.75">
      <c r="A6" s="1"/>
      <c r="D6" s="3"/>
      <c r="E6" s="3"/>
      <c r="F6" s="3"/>
    </row>
    <row r="7" spans="1:3" ht="15.75">
      <c r="A7" s="87" t="s">
        <v>3</v>
      </c>
      <c r="B7" s="87"/>
      <c r="C7" s="87"/>
    </row>
    <row r="9" spans="1:6" s="11" customFormat="1" ht="31.5">
      <c r="A9" s="8" t="s">
        <v>4</v>
      </c>
      <c r="B9" s="9" t="s">
        <v>5</v>
      </c>
      <c r="C9" s="8" t="s">
        <v>6</v>
      </c>
      <c r="D9" s="10" t="s">
        <v>7</v>
      </c>
      <c r="E9" s="8" t="s">
        <v>8</v>
      </c>
      <c r="F9" s="8" t="s">
        <v>9</v>
      </c>
    </row>
    <row r="10" spans="1:6" ht="15.75">
      <c r="A10" s="80" t="s">
        <v>10</v>
      </c>
      <c r="B10" s="79" t="s">
        <v>38</v>
      </c>
      <c r="C10" s="88" t="s">
        <v>39</v>
      </c>
      <c r="D10" s="48">
        <v>1313124</v>
      </c>
      <c r="E10" s="14" t="s">
        <v>46</v>
      </c>
      <c r="F10" s="14" t="s">
        <v>40</v>
      </c>
    </row>
    <row r="11" spans="1:6" ht="15.75">
      <c r="A11" s="81"/>
      <c r="B11" s="79"/>
      <c r="C11" s="88"/>
      <c r="D11" s="48">
        <v>281625</v>
      </c>
      <c r="E11" s="16" t="s">
        <v>45</v>
      </c>
      <c r="F11" s="14" t="s">
        <v>41</v>
      </c>
    </row>
    <row r="12" spans="1:7" s="62" customFormat="1" ht="15.75">
      <c r="A12" s="30"/>
      <c r="B12" s="58"/>
      <c r="C12" s="59" t="s">
        <v>23</v>
      </c>
      <c r="D12" s="60">
        <f>SUM(D10:D11)</f>
        <v>1594749</v>
      </c>
      <c r="E12" s="33"/>
      <c r="F12" s="61"/>
      <c r="G12" s="34"/>
    </row>
    <row r="13" spans="1:7" s="62" customFormat="1" ht="15.75">
      <c r="A13" s="80" t="s">
        <v>11</v>
      </c>
      <c r="B13" s="90" t="s">
        <v>42</v>
      </c>
      <c r="C13" s="93" t="s">
        <v>43</v>
      </c>
      <c r="D13" s="60">
        <v>80750</v>
      </c>
      <c r="E13" s="16" t="s">
        <v>46</v>
      </c>
      <c r="F13" s="14" t="s">
        <v>47</v>
      </c>
      <c r="G13" s="34"/>
    </row>
    <row r="14" spans="1:6" s="19" customFormat="1" ht="15.75">
      <c r="A14" s="89"/>
      <c r="B14" s="91"/>
      <c r="C14" s="64"/>
      <c r="D14" s="29">
        <v>80750</v>
      </c>
      <c r="E14" s="18" t="s">
        <v>45</v>
      </c>
      <c r="F14" s="14" t="s">
        <v>48</v>
      </c>
    </row>
    <row r="15" spans="1:6" s="19" customFormat="1" ht="15.75">
      <c r="A15" s="81"/>
      <c r="B15" s="92"/>
      <c r="C15" s="65"/>
      <c r="D15" s="29">
        <v>80750</v>
      </c>
      <c r="E15" s="18" t="s">
        <v>44</v>
      </c>
      <c r="F15" s="14" t="s">
        <v>49</v>
      </c>
    </row>
    <row r="16" spans="1:6" s="11" customFormat="1" ht="15.75">
      <c r="A16" s="63"/>
      <c r="B16" s="67"/>
      <c r="C16" s="68" t="s">
        <v>23</v>
      </c>
      <c r="D16" s="69">
        <f>SUM(D13:D15)</f>
        <v>242250</v>
      </c>
      <c r="E16" s="70"/>
      <c r="F16" s="70"/>
    </row>
    <row r="17" spans="1:6" ht="15.75">
      <c r="A17" s="80" t="s">
        <v>12</v>
      </c>
      <c r="B17" s="79" t="s">
        <v>50</v>
      </c>
      <c r="C17" s="88" t="s">
        <v>51</v>
      </c>
      <c r="D17" s="48">
        <v>4607375</v>
      </c>
      <c r="E17" s="16" t="s">
        <v>46</v>
      </c>
      <c r="F17" s="20" t="s">
        <v>52</v>
      </c>
    </row>
    <row r="18" spans="1:6" ht="15.75">
      <c r="A18" s="81"/>
      <c r="B18" s="79"/>
      <c r="C18" s="88"/>
      <c r="D18" s="48">
        <v>1625910</v>
      </c>
      <c r="E18" s="18" t="s">
        <v>44</v>
      </c>
      <c r="F18" s="20" t="s">
        <v>54</v>
      </c>
    </row>
    <row r="19" spans="1:7" s="62" customFormat="1" ht="15.75">
      <c r="A19" s="66"/>
      <c r="B19" s="58"/>
      <c r="C19" s="59" t="s">
        <v>23</v>
      </c>
      <c r="D19" s="60">
        <f>SUM(D17:D18)</f>
        <v>6233285</v>
      </c>
      <c r="E19" s="70"/>
      <c r="F19" s="71"/>
      <c r="G19" s="34"/>
    </row>
    <row r="20" spans="1:6" ht="15.75">
      <c r="A20" s="17" t="s">
        <v>13</v>
      </c>
      <c r="B20" s="12" t="s">
        <v>55</v>
      </c>
      <c r="C20" s="13" t="s">
        <v>56</v>
      </c>
      <c r="D20" s="48">
        <v>4330204</v>
      </c>
      <c r="E20" s="18" t="s">
        <v>45</v>
      </c>
      <c r="F20" s="20" t="s">
        <v>53</v>
      </c>
    </row>
    <row r="21" spans="1:7" s="62" customFormat="1" ht="15.75">
      <c r="A21" s="63"/>
      <c r="B21" s="58"/>
      <c r="C21" s="59" t="s">
        <v>23</v>
      </c>
      <c r="D21" s="60">
        <f>SUM(D20)</f>
        <v>4330204</v>
      </c>
      <c r="E21" s="70"/>
      <c r="F21" s="71"/>
      <c r="G21" s="34"/>
    </row>
    <row r="22" spans="1:6" ht="15.75">
      <c r="A22" s="80" t="s">
        <v>14</v>
      </c>
      <c r="B22" s="79" t="s">
        <v>57</v>
      </c>
      <c r="C22" s="88" t="s">
        <v>58</v>
      </c>
      <c r="D22" s="48">
        <v>7687785</v>
      </c>
      <c r="E22" s="14" t="s">
        <v>46</v>
      </c>
      <c r="F22" s="13" t="s">
        <v>60</v>
      </c>
    </row>
    <row r="23" spans="1:6" ht="15.75">
      <c r="A23" s="89"/>
      <c r="B23" s="79"/>
      <c r="C23" s="88"/>
      <c r="D23" s="48">
        <v>2064472</v>
      </c>
      <c r="E23" s="16" t="s">
        <v>45</v>
      </c>
      <c r="F23" s="13" t="s">
        <v>61</v>
      </c>
    </row>
    <row r="24" spans="1:6" ht="15.75">
      <c r="A24" s="81"/>
      <c r="B24" s="79"/>
      <c r="C24" s="88"/>
      <c r="D24" s="48">
        <v>2934318</v>
      </c>
      <c r="E24" s="20" t="s">
        <v>59</v>
      </c>
      <c r="F24" s="13" t="s">
        <v>62</v>
      </c>
    </row>
    <row r="25" spans="1:7" s="62" customFormat="1" ht="15.75">
      <c r="A25" s="66"/>
      <c r="B25" s="72"/>
      <c r="C25" s="61" t="s">
        <v>23</v>
      </c>
      <c r="D25" s="73">
        <f>SUM(D22:D24)</f>
        <v>12686575</v>
      </c>
      <c r="E25" s="71"/>
      <c r="F25" s="59"/>
      <c r="G25" s="34"/>
    </row>
    <row r="26" spans="1:6" ht="15.75">
      <c r="A26" s="80" t="s">
        <v>15</v>
      </c>
      <c r="B26" s="79" t="s">
        <v>63</v>
      </c>
      <c r="C26" s="88" t="s">
        <v>64</v>
      </c>
      <c r="D26" s="48">
        <v>2966514</v>
      </c>
      <c r="E26" s="14" t="s">
        <v>46</v>
      </c>
      <c r="F26" s="13" t="s">
        <v>65</v>
      </c>
    </row>
    <row r="27" spans="1:6" ht="15.75">
      <c r="A27" s="81"/>
      <c r="B27" s="79"/>
      <c r="C27" s="88"/>
      <c r="D27" s="48">
        <v>1112166</v>
      </c>
      <c r="E27" s="18" t="s">
        <v>44</v>
      </c>
      <c r="F27" s="13" t="s">
        <v>66</v>
      </c>
    </row>
    <row r="28" spans="1:7" s="62" customFormat="1" ht="15.75">
      <c r="A28" s="66"/>
      <c r="B28" s="72"/>
      <c r="C28" s="61" t="s">
        <v>23</v>
      </c>
      <c r="D28" s="73">
        <f>SUM(D26:D27)</f>
        <v>4078680</v>
      </c>
      <c r="E28" s="61"/>
      <c r="F28" s="61"/>
      <c r="G28" s="34"/>
    </row>
    <row r="29" spans="1:6" ht="15.75">
      <c r="A29" s="80" t="s">
        <v>16</v>
      </c>
      <c r="B29" s="79" t="s">
        <v>67</v>
      </c>
      <c r="C29" s="88" t="s">
        <v>68</v>
      </c>
      <c r="D29" s="48">
        <v>2256674</v>
      </c>
      <c r="E29" s="14" t="s">
        <v>46</v>
      </c>
      <c r="F29" s="13" t="s">
        <v>69</v>
      </c>
    </row>
    <row r="30" spans="1:6" ht="15.75">
      <c r="A30" s="81"/>
      <c r="B30" s="79"/>
      <c r="C30" s="88"/>
      <c r="D30" s="48">
        <v>14825532</v>
      </c>
      <c r="E30" s="18" t="s">
        <v>44</v>
      </c>
      <c r="F30" s="13" t="s">
        <v>77</v>
      </c>
    </row>
    <row r="31" spans="1:7" s="62" customFormat="1" ht="15.75">
      <c r="A31" s="66"/>
      <c r="B31" s="72"/>
      <c r="C31" s="61" t="s">
        <v>23</v>
      </c>
      <c r="D31" s="73">
        <f>SUM(D29:D30)</f>
        <v>17082206</v>
      </c>
      <c r="E31" s="71"/>
      <c r="F31" s="59"/>
      <c r="G31" s="34"/>
    </row>
    <row r="32" spans="1:6" ht="15.75">
      <c r="A32" s="80" t="s">
        <v>17</v>
      </c>
      <c r="B32" s="79" t="s">
        <v>72</v>
      </c>
      <c r="C32" s="88" t="s">
        <v>71</v>
      </c>
      <c r="D32" s="57">
        <v>2254890</v>
      </c>
      <c r="E32" s="14" t="s">
        <v>46</v>
      </c>
      <c r="F32" s="13" t="s">
        <v>70</v>
      </c>
    </row>
    <row r="33" spans="1:6" ht="15.75">
      <c r="A33" s="81"/>
      <c r="B33" s="79"/>
      <c r="C33" s="88"/>
      <c r="D33" s="57">
        <v>14100457</v>
      </c>
      <c r="E33" s="18" t="s">
        <v>44</v>
      </c>
      <c r="F33" s="13" t="s">
        <v>76</v>
      </c>
    </row>
    <row r="34" spans="1:7" s="62" customFormat="1" ht="15.75">
      <c r="A34" s="66"/>
      <c r="B34" s="72"/>
      <c r="C34" s="61" t="s">
        <v>23</v>
      </c>
      <c r="D34" s="73">
        <f>SUM(D32:D33)</f>
        <v>16355347</v>
      </c>
      <c r="E34" s="33"/>
      <c r="F34" s="61"/>
      <c r="G34" s="34"/>
    </row>
    <row r="35" spans="1:6" ht="15.75">
      <c r="A35" s="80" t="s">
        <v>18</v>
      </c>
      <c r="B35" s="79" t="s">
        <v>73</v>
      </c>
      <c r="C35" s="88" t="s">
        <v>74</v>
      </c>
      <c r="D35" s="57">
        <v>751976</v>
      </c>
      <c r="E35" s="14" t="s">
        <v>46</v>
      </c>
      <c r="F35" s="13" t="s">
        <v>75</v>
      </c>
    </row>
    <row r="36" spans="1:6" ht="15.75">
      <c r="A36" s="81"/>
      <c r="B36" s="79"/>
      <c r="C36" s="88"/>
      <c r="D36" s="57">
        <v>4859847</v>
      </c>
      <c r="E36" s="18" t="s">
        <v>44</v>
      </c>
      <c r="F36" s="13" t="s">
        <v>78</v>
      </c>
    </row>
    <row r="37" spans="1:7" s="62" customFormat="1" ht="15.75">
      <c r="A37" s="66"/>
      <c r="B37" s="72"/>
      <c r="C37" s="61" t="s">
        <v>23</v>
      </c>
      <c r="D37" s="73">
        <f>SUM(D35:D36)</f>
        <v>5611823</v>
      </c>
      <c r="E37" s="33"/>
      <c r="F37" s="61"/>
      <c r="G37" s="34"/>
    </row>
    <row r="38" spans="1:7" s="23" customFormat="1" ht="15.75">
      <c r="A38" s="74"/>
      <c r="B38" s="75"/>
      <c r="C38" s="76" t="s">
        <v>30</v>
      </c>
      <c r="D38" s="77">
        <f>SUM(D12,D16,D19,D21,D25,D28,D31,D34,D37)</f>
        <v>68215119</v>
      </c>
      <c r="E38" s="78"/>
      <c r="F38" s="76"/>
      <c r="G38" s="22"/>
    </row>
    <row r="39" spans="1:6" ht="15.75">
      <c r="A39" s="24"/>
      <c r="B39" s="56"/>
      <c r="C39" s="21"/>
      <c r="D39" s="21"/>
      <c r="E39" s="21"/>
      <c r="F39" s="21"/>
    </row>
    <row r="40" spans="1:3" ht="15.75">
      <c r="A40" s="87" t="s">
        <v>19</v>
      </c>
      <c r="B40" s="87"/>
      <c r="C40" s="87"/>
    </row>
    <row r="42" spans="1:6" s="11" customFormat="1" ht="31.5">
      <c r="A42" s="8" t="s">
        <v>4</v>
      </c>
      <c r="B42" s="9" t="s">
        <v>5</v>
      </c>
      <c r="C42" s="8" t="s">
        <v>6</v>
      </c>
      <c r="D42" s="10" t="s">
        <v>7</v>
      </c>
      <c r="E42" s="8" t="s">
        <v>8</v>
      </c>
      <c r="F42" s="8" t="s">
        <v>9</v>
      </c>
    </row>
    <row r="43" spans="1:7" s="43" customFormat="1" ht="15.75">
      <c r="A43" s="17" t="s">
        <v>10</v>
      </c>
      <c r="B43" s="27" t="s">
        <v>20</v>
      </c>
      <c r="C43" s="28" t="s">
        <v>31</v>
      </c>
      <c r="D43" s="48">
        <v>3682520</v>
      </c>
      <c r="E43" s="16" t="s">
        <v>32</v>
      </c>
      <c r="F43" s="16" t="s">
        <v>35</v>
      </c>
      <c r="G43" s="6"/>
    </row>
    <row r="44" spans="1:7" s="43" customFormat="1" ht="15.75">
      <c r="A44" s="15"/>
      <c r="B44" s="27" t="s">
        <v>20</v>
      </c>
      <c r="C44" s="28" t="s">
        <v>31</v>
      </c>
      <c r="D44" s="49">
        <v>3034501</v>
      </c>
      <c r="E44" s="16" t="s">
        <v>33</v>
      </c>
      <c r="F44" s="16" t="s">
        <v>34</v>
      </c>
      <c r="G44" s="6"/>
    </row>
    <row r="45" spans="1:7" s="55" customFormat="1" ht="15.75">
      <c r="A45" s="30"/>
      <c r="B45" s="31"/>
      <c r="C45" s="32" t="s">
        <v>23</v>
      </c>
      <c r="D45" s="53">
        <f>SUM(D43:D44)</f>
        <v>6717021</v>
      </c>
      <c r="E45" s="33"/>
      <c r="F45" s="33"/>
      <c r="G45" s="34"/>
    </row>
    <row r="46" spans="1:7" s="43" customFormat="1" ht="15.75">
      <c r="A46" s="17" t="s">
        <v>11</v>
      </c>
      <c r="B46" s="12" t="s">
        <v>28</v>
      </c>
      <c r="C46" s="13" t="s">
        <v>29</v>
      </c>
      <c r="D46" s="48">
        <v>1493250</v>
      </c>
      <c r="E46" s="16" t="s">
        <v>37</v>
      </c>
      <c r="F46" s="28" t="s">
        <v>36</v>
      </c>
      <c r="G46" s="6"/>
    </row>
    <row r="47" spans="1:7" s="55" customFormat="1" ht="15.75">
      <c r="A47" s="30"/>
      <c r="B47" s="51"/>
      <c r="C47" s="52" t="s">
        <v>23</v>
      </c>
      <c r="D47" s="53">
        <f>SUM(D46)</f>
        <v>1493250</v>
      </c>
      <c r="E47" s="33"/>
      <c r="F47" s="54"/>
      <c r="G47" s="34"/>
    </row>
    <row r="48" spans="1:7" s="47" customFormat="1" ht="15.75">
      <c r="A48" s="8"/>
      <c r="B48" s="44"/>
      <c r="C48" s="45" t="s">
        <v>30</v>
      </c>
      <c r="D48" s="50">
        <f>D45+D47</f>
        <v>8210271</v>
      </c>
      <c r="E48" s="46"/>
      <c r="F48" s="46"/>
      <c r="G48" s="41"/>
    </row>
    <row r="49" spans="1:6" ht="15.75">
      <c r="A49" s="24"/>
      <c r="B49" s="25"/>
      <c r="C49" s="26"/>
      <c r="D49" s="26"/>
      <c r="E49" s="21"/>
      <c r="F49" s="21"/>
    </row>
    <row r="50" spans="1:3" ht="15.75">
      <c r="A50" s="87" t="s">
        <v>22</v>
      </c>
      <c r="B50" s="87"/>
      <c r="C50" s="87"/>
    </row>
    <row r="52" spans="1:6" s="11" customFormat="1" ht="31.5">
      <c r="A52" s="8" t="s">
        <v>4</v>
      </c>
      <c r="B52" s="9" t="s">
        <v>5</v>
      </c>
      <c r="C52" s="8" t="s">
        <v>6</v>
      </c>
      <c r="D52" s="10" t="s">
        <v>7</v>
      </c>
      <c r="E52" s="8" t="s">
        <v>8</v>
      </c>
      <c r="F52" s="8" t="s">
        <v>9</v>
      </c>
    </row>
    <row r="53" spans="1:6" ht="15.75">
      <c r="A53" s="17" t="s">
        <v>10</v>
      </c>
      <c r="B53" s="27" t="s">
        <v>24</v>
      </c>
      <c r="C53" s="28" t="s">
        <v>25</v>
      </c>
      <c r="D53" s="29">
        <v>215714</v>
      </c>
      <c r="E53" s="16" t="s">
        <v>26</v>
      </c>
      <c r="F53" s="16" t="s">
        <v>27</v>
      </c>
    </row>
    <row r="54" spans="1:7" s="42" customFormat="1" ht="15.75">
      <c r="A54" s="35"/>
      <c r="B54" s="36"/>
      <c r="C54" s="37" t="s">
        <v>23</v>
      </c>
      <c r="D54" s="38">
        <f>SUM(D53)</f>
        <v>215714</v>
      </c>
      <c r="E54" s="39"/>
      <c r="F54" s="40"/>
      <c r="G54" s="41"/>
    </row>
  </sheetData>
  <mergeCells count="31">
    <mergeCell ref="C35:C36"/>
    <mergeCell ref="A50:C50"/>
    <mergeCell ref="A40:C40"/>
    <mergeCell ref="A29:A30"/>
    <mergeCell ref="B29:B30"/>
    <mergeCell ref="C29:C30"/>
    <mergeCell ref="C32:C33"/>
    <mergeCell ref="B32:B33"/>
    <mergeCell ref="A32:A33"/>
    <mergeCell ref="A26:A27"/>
    <mergeCell ref="B26:B27"/>
    <mergeCell ref="C26:C27"/>
    <mergeCell ref="A22:A24"/>
    <mergeCell ref="B22:B24"/>
    <mergeCell ref="C22:C24"/>
    <mergeCell ref="A17:A18"/>
    <mergeCell ref="B17:B18"/>
    <mergeCell ref="C17:C18"/>
    <mergeCell ref="A13:A15"/>
    <mergeCell ref="B13:B15"/>
    <mergeCell ref="C13:C15"/>
    <mergeCell ref="B35:B36"/>
    <mergeCell ref="A35:A36"/>
    <mergeCell ref="A1:F1"/>
    <mergeCell ref="A3:F3"/>
    <mergeCell ref="A4:F4"/>
    <mergeCell ref="A5:F5"/>
    <mergeCell ref="A7:C7"/>
    <mergeCell ref="A10:A11"/>
    <mergeCell ref="B10:B11"/>
    <mergeCell ref="C10:C11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kiss.anita</dc:creator>
  <cp:keywords/>
  <dc:description/>
  <cp:lastModifiedBy>csongradine</cp:lastModifiedBy>
  <cp:lastPrinted>2010-02-26T12:04:11Z</cp:lastPrinted>
  <dcterms:created xsi:type="dcterms:W3CDTF">2010-02-26T09:48:52Z</dcterms:created>
  <dcterms:modified xsi:type="dcterms:W3CDTF">2010-03-04T13:25:44Z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